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ser1\Desktop\"/>
    </mc:Choice>
  </mc:AlternateContent>
  <xr:revisionPtr revIDLastSave="0" documentId="13_ncr:1_{BC7DFD25-589F-4AD6-B1F3-CD59EBDC5CAE}" xr6:coauthVersionLast="47" xr6:coauthVersionMax="47" xr10:uidLastSave="{00000000-0000-0000-0000-000000000000}"/>
  <bookViews>
    <workbookView xWindow="10050" yWindow="2055" windowWidth="18030" windowHeight="12495" activeTab="2" xr2:uid="{00000000-000D-0000-FFFF-FFFF00000000}"/>
  </bookViews>
  <sheets>
    <sheet name="테스트 계획서" sheetId="1" r:id="rId1"/>
    <sheet name="Last Command TC" sheetId="2" r:id="rId2"/>
    <sheet name="Initializing mod 분석"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3" l="1"/>
  <c r="E37" i="3"/>
  <c r="E36" i="3"/>
  <c r="B8" i="3"/>
  <c r="B7" i="3"/>
  <c r="B6" i="3"/>
  <c r="B5" i="3"/>
  <c r="B24" i="2"/>
  <c r="B23" i="2"/>
  <c r="B22" i="2"/>
  <c r="B21" i="2"/>
  <c r="B20" i="2"/>
  <c r="B19" i="2"/>
  <c r="B18" i="2"/>
  <c r="B17" i="2"/>
  <c r="B16" i="2"/>
  <c r="B15" i="2"/>
  <c r="B14" i="2"/>
  <c r="B13" i="2"/>
  <c r="B12" i="2"/>
  <c r="B11" i="2"/>
  <c r="B10" i="2"/>
  <c r="B9" i="2"/>
  <c r="B8" i="2"/>
  <c r="B7" i="2"/>
  <c r="B6" i="2"/>
  <c r="B5" i="2"/>
</calcChain>
</file>

<file path=xl/sharedStrings.xml><?xml version="1.0" encoding="utf-8"?>
<sst xmlns="http://schemas.openxmlformats.org/spreadsheetml/2006/main" count="182" uniqueCount="152">
  <si>
    <t>Last Command 테스트 계획서</t>
    <phoneticPr fontId="2" type="noConversion"/>
  </si>
  <si>
    <t>1. 테스트 개요</t>
    <phoneticPr fontId="2" type="noConversion"/>
  </si>
  <si>
    <t>테스트 진행자</t>
    <phoneticPr fontId="2" type="noConversion"/>
  </si>
  <si>
    <t>진종현</t>
    <phoneticPr fontId="2" type="noConversion"/>
  </si>
  <si>
    <t>테스트 기간</t>
    <phoneticPr fontId="2" type="noConversion"/>
  </si>
  <si>
    <t>2022-12-06 - 2022-00-00</t>
    <phoneticPr fontId="2" type="noConversion"/>
  </si>
  <si>
    <t>테스트 대상</t>
    <phoneticPr fontId="2" type="noConversion"/>
  </si>
  <si>
    <t>Last Command</t>
    <phoneticPr fontId="2" type="noConversion"/>
  </si>
  <si>
    <t>테스트 버전</t>
    <phoneticPr fontId="2" type="noConversion"/>
  </si>
  <si>
    <t>1.0.5j2</t>
    <phoneticPr fontId="2" type="noConversion"/>
  </si>
  <si>
    <t>2. 테스트 환경</t>
    <phoneticPr fontId="2" type="noConversion"/>
  </si>
  <si>
    <t>기종</t>
    <phoneticPr fontId="2" type="noConversion"/>
  </si>
  <si>
    <t>노트북</t>
    <phoneticPr fontId="2" type="noConversion"/>
  </si>
  <si>
    <t>CPU</t>
    <phoneticPr fontId="2" type="noConversion"/>
  </si>
  <si>
    <t>RAM</t>
    <phoneticPr fontId="2" type="noConversion"/>
  </si>
  <si>
    <t>AMD Ryzen 7 580H</t>
    <phoneticPr fontId="2" type="noConversion"/>
  </si>
  <si>
    <t>GPU</t>
    <phoneticPr fontId="2" type="noConversion"/>
  </si>
  <si>
    <t>NVIDIA GeForce RTX 3060 Laptop</t>
    <phoneticPr fontId="2" type="noConversion"/>
  </si>
  <si>
    <t>32GB(가용 24.8GB)</t>
    <phoneticPr fontId="2" type="noConversion"/>
  </si>
  <si>
    <t>3. 게임 특성</t>
    <phoneticPr fontId="2" type="noConversion"/>
  </si>
  <si>
    <t>플랫폼</t>
    <phoneticPr fontId="2" type="noConversion"/>
  </si>
  <si>
    <t>PC</t>
    <phoneticPr fontId="2" type="noConversion"/>
  </si>
  <si>
    <t>장르</t>
    <phoneticPr fontId="2" type="noConversion"/>
  </si>
  <si>
    <t>탄막 슈팅, 액션, 어드벤쳐</t>
    <phoneticPr fontId="2" type="noConversion"/>
  </si>
  <si>
    <t>버전</t>
    <phoneticPr fontId="2" type="noConversion"/>
  </si>
  <si>
    <t>크기</t>
    <phoneticPr fontId="2" type="noConversion"/>
  </si>
  <si>
    <t>1.0.5j2, 빌드 ID 10068271</t>
    <phoneticPr fontId="2" type="noConversion"/>
  </si>
  <si>
    <t>665.74MB</t>
    <phoneticPr fontId="2" type="noConversion"/>
  </si>
  <si>
    <t>운영체제</t>
    <phoneticPr fontId="2" type="noConversion"/>
  </si>
  <si>
    <t>윈도우</t>
    <phoneticPr fontId="2" type="noConversion"/>
  </si>
  <si>
    <t>입력장치</t>
    <phoneticPr fontId="2" type="noConversion"/>
  </si>
  <si>
    <t>키보드, 마우스</t>
    <phoneticPr fontId="2" type="noConversion"/>
  </si>
  <si>
    <t>4. 테스트 목표</t>
    <phoneticPr fontId="2" type="noConversion"/>
  </si>
  <si>
    <t>2. 게임 시스템의 자세한 분석.</t>
    <phoneticPr fontId="2" type="noConversion"/>
  </si>
  <si>
    <t>1. 튜토리얼의 설명과 게임 시스템의 작동 여부 확인과 비교.</t>
    <phoneticPr fontId="2" type="noConversion"/>
  </si>
  <si>
    <t>5. 테스트 계획</t>
    <phoneticPr fontId="2" type="noConversion"/>
  </si>
  <si>
    <t>테스트 시작 조건</t>
    <phoneticPr fontId="2" type="noConversion"/>
  </si>
  <si>
    <t>테스트 종료 조건</t>
    <phoneticPr fontId="2" type="noConversion"/>
  </si>
  <si>
    <t>1. 분석 완료</t>
    <phoneticPr fontId="2" type="noConversion"/>
  </si>
  <si>
    <t>1. 정보와 실제 게임 플레이 비교 테스트</t>
    <phoneticPr fontId="2" type="noConversion"/>
  </si>
  <si>
    <t>테스트 과정</t>
    <phoneticPr fontId="2" type="noConversion"/>
  </si>
  <si>
    <t>2. 실제 기능의 수치화</t>
    <phoneticPr fontId="2" type="noConversion"/>
  </si>
  <si>
    <t>Last Command TC</t>
    <phoneticPr fontId="2" type="noConversion"/>
  </si>
  <si>
    <t>No</t>
    <phoneticPr fontId="2" type="noConversion"/>
  </si>
  <si>
    <t>대분류</t>
    <phoneticPr fontId="2" type="noConversion"/>
  </si>
  <si>
    <t>중분류</t>
    <phoneticPr fontId="2" type="noConversion"/>
  </si>
  <si>
    <t>소분류</t>
    <phoneticPr fontId="2" type="noConversion"/>
  </si>
  <si>
    <t>내용</t>
    <phoneticPr fontId="2" type="noConversion"/>
  </si>
  <si>
    <t>비고</t>
    <phoneticPr fontId="2" type="noConversion"/>
  </si>
  <si>
    <t>메인화면</t>
  </si>
  <si>
    <t>1. 게임 내 구현된 기능과 구현 요소 확인</t>
    <phoneticPr fontId="2" type="noConversion"/>
  </si>
  <si>
    <t xml:space="preserve">2. 게임 플레이에서 얻은 정보 정렬 </t>
    <phoneticPr fontId="2" type="noConversion"/>
  </si>
  <si>
    <t>게임 실행</t>
    <phoneticPr fontId="2" type="noConversion"/>
  </si>
  <si>
    <t>밝아지는 화면</t>
    <phoneticPr fontId="2" type="noConversion"/>
  </si>
  <si>
    <t>게임사</t>
    <phoneticPr fontId="2" type="noConversion"/>
  </si>
  <si>
    <t>로딩</t>
    <phoneticPr fontId="2" type="noConversion"/>
  </si>
  <si>
    <t>-</t>
    <phoneticPr fontId="2" type="noConversion"/>
  </si>
  <si>
    <t>조건</t>
    <phoneticPr fontId="2" type="noConversion"/>
  </si>
  <si>
    <t>화면이 다시 검은색으로 채워진 후 개발사와 배급사인
CreSpirit과 NoStyckGame Studios N의 로고와 이름이 나온다</t>
    <phoneticPr fontId="2" type="noConversion"/>
  </si>
  <si>
    <t>광과민성 발작 경고</t>
    <phoneticPr fontId="2" type="noConversion"/>
  </si>
  <si>
    <t>게임사 화면 이후 나오는 화면(자동 실행)</t>
    <phoneticPr fontId="2" type="noConversion"/>
  </si>
  <si>
    <t>게임 실행 시 처음 나오는 화면(자동 실행)</t>
    <phoneticPr fontId="2" type="noConversion"/>
  </si>
  <si>
    <t>밝아지는 화면 이후 나오는 화면(자동 실행)</t>
    <phoneticPr fontId="2" type="noConversion"/>
  </si>
  <si>
    <t>광과민성 발작 경고 화면 이후 나오는 화면(자동 실행)</t>
    <phoneticPr fontId="2" type="noConversion"/>
  </si>
  <si>
    <t>광과민성 발작이 일어날 수 있음을 영어, 간체, 번체, 일본어로 설명한다</t>
    <phoneticPr fontId="2" type="noConversion"/>
  </si>
  <si>
    <t>검은 화면 중앙에서 하얀 선이 사방으로 퍼져나가고 이내 새하얘진다</t>
    <phoneticPr fontId="2" type="noConversion"/>
  </si>
  <si>
    <t>게임이 실제로 설치된 위치와 파일들이 나열되며 파일을 불러오는 과정을 시각화했다</t>
    <phoneticPr fontId="2" type="noConversion"/>
  </si>
  <si>
    <t>기능</t>
    <phoneticPr fontId="2" type="noConversion"/>
  </si>
  <si>
    <t>로딩 화면 이후 나오는 화면(자동 실행)</t>
    <phoneticPr fontId="2" type="noConversion"/>
  </si>
  <si>
    <t>개발진 아이콘을 선택한 후 Enter키 입력</t>
    <phoneticPr fontId="2" type="noConversion"/>
  </si>
  <si>
    <t>트위터 아이콘을 선택한 후 Enter키 입력</t>
    <phoneticPr fontId="2" type="noConversion"/>
  </si>
  <si>
    <t>디스코드 아이콘을 선택한 후 Enter키 입력</t>
    <phoneticPr fontId="2" type="noConversion"/>
  </si>
  <si>
    <t>언어</t>
    <phoneticPr fontId="2" type="noConversion"/>
  </si>
  <si>
    <t>영어</t>
    <phoneticPr fontId="2" type="noConversion"/>
  </si>
  <si>
    <t>New Game</t>
    <phoneticPr fontId="2" type="noConversion"/>
  </si>
  <si>
    <t>Load Game</t>
    <phoneticPr fontId="2" type="noConversion"/>
  </si>
  <si>
    <t>Setting</t>
    <phoneticPr fontId="2" type="noConversion"/>
  </si>
  <si>
    <t>Exit Game</t>
    <phoneticPr fontId="2" type="noConversion"/>
  </si>
  <si>
    <t>New Game을 선택한 후 Enter키 입력</t>
    <phoneticPr fontId="2" type="noConversion"/>
  </si>
  <si>
    <t>Load Game을 선택한 후 Enter키 입력</t>
    <phoneticPr fontId="2" type="noConversion"/>
  </si>
  <si>
    <t>Setting을 선택한 후 Enter키 입력</t>
    <phoneticPr fontId="2" type="noConversion"/>
  </si>
  <si>
    <t>Exit Game을 선택한 후 Enter키 입력</t>
    <phoneticPr fontId="2" type="noConversion"/>
  </si>
  <si>
    <t>Music</t>
    <phoneticPr fontId="2" type="noConversion"/>
  </si>
  <si>
    <t>Sound</t>
    <phoneticPr fontId="2" type="noConversion"/>
  </si>
  <si>
    <t>Resolution</t>
    <phoneticPr fontId="2" type="noConversion"/>
  </si>
  <si>
    <t>Screen</t>
    <phoneticPr fontId="2" type="noConversion"/>
  </si>
  <si>
    <t>Language</t>
    <phoneticPr fontId="2" type="noConversion"/>
  </si>
  <si>
    <t>Game Difficulty</t>
    <phoneticPr fontId="2" type="noConversion"/>
  </si>
  <si>
    <t>Control Binding</t>
    <phoneticPr fontId="2" type="noConversion"/>
  </si>
  <si>
    <t>Additional Setting</t>
    <phoneticPr fontId="2" type="noConversion"/>
  </si>
  <si>
    <t>10개의 칸이 존재하며, 총 11개의 단계를 설정할 수 있다. 한 단계당 10%의 음량을 키우거나 줄이는 것으로 보인다.</t>
  </si>
  <si>
    <t>Sound를 선택한 후 Enter 입력, 이후 좌 우 키보드 방향키로 조절</t>
    <phoneticPr fontId="2" type="noConversion"/>
  </si>
  <si>
    <t>Music을 선택한 후 Enter 입력, 이후 좌 우 키보드 방향키로 조절</t>
    <phoneticPr fontId="2" type="noConversion"/>
  </si>
  <si>
    <t>Resolution을 선택한 후 Enter 입력, 이후 좌 우 키보드 방향키로 조절</t>
    <phoneticPr fontId="2" type="noConversion"/>
  </si>
  <si>
    <t>Screen을 선택한 후 Enter 입력, 이후 좌 우 키보드 방향키로 조절</t>
    <phoneticPr fontId="2" type="noConversion"/>
  </si>
  <si>
    <t>FullScreen, Windowed Mode 두 가지 선택지로 전체화면과 창 모드를 전환한다</t>
    <phoneticPr fontId="2" type="noConversion"/>
  </si>
  <si>
    <t>음악의 볼륨을 조절한다</t>
    <phoneticPr fontId="2" type="noConversion"/>
  </si>
  <si>
    <t>효과음의 볼륨을 조절한다</t>
    <phoneticPr fontId="2" type="noConversion"/>
  </si>
  <si>
    <t>화면의 해상도를 조절한다</t>
    <phoneticPr fontId="2" type="noConversion"/>
  </si>
  <si>
    <t>New Game 시작</t>
    <phoneticPr fontId="2" type="noConversion"/>
  </si>
  <si>
    <t>저장된 게임 목록을 보여주며 선택시 해당 진행 상황을 이어간다</t>
    <phoneticPr fontId="2" type="noConversion"/>
  </si>
  <si>
    <t>게임을 종료한다</t>
    <phoneticPr fontId="2" type="noConversion"/>
  </si>
  <si>
    <t>개발자의 트위터 https://twitter.com/DinayaHsu로 이동</t>
    <phoneticPr fontId="2" type="noConversion"/>
  </si>
  <si>
    <t>게임 크레딧을 보여준다</t>
    <phoneticPr fontId="2" type="noConversion"/>
  </si>
  <si>
    <t>Credit</t>
    <phoneticPr fontId="2" type="noConversion"/>
  </si>
  <si>
    <t>Twitter</t>
    <phoneticPr fontId="2" type="noConversion"/>
  </si>
  <si>
    <t>Discord</t>
    <phoneticPr fontId="2" type="noConversion"/>
  </si>
  <si>
    <t>Control Binding을 선택한 후 Enter 입력, 이후 좌 우 키보드 방향키로 조절</t>
    <phoneticPr fontId="2" type="noConversion"/>
  </si>
  <si>
    <t>Additional Setting을 선택한 후 Enter 입력, 이후 좌 우 키보드 방향키로 조절</t>
    <phoneticPr fontId="2" type="noConversion"/>
  </si>
  <si>
    <t>Game Difficulty을 선택한 후 Enter 입력, 이후 좌 우 키보드 방향키로 조절</t>
    <phoneticPr fontId="2" type="noConversion"/>
  </si>
  <si>
    <t>Language을 선택한 후 Enter 입력, 이후 좌 우 키보드 방향키로 조절</t>
    <phoneticPr fontId="2" type="noConversion"/>
  </si>
  <si>
    <t>영어, 중국어 간체, 중국어 번체, 일본어로 게임 언어를 변경한다</t>
    <phoneticPr fontId="2" type="noConversion"/>
  </si>
  <si>
    <t>게임 난이도를 변경한다</t>
    <phoneticPr fontId="2" type="noConversion"/>
  </si>
  <si>
    <t>조작 방법을 변경할 수 있다</t>
    <phoneticPr fontId="2" type="noConversion"/>
  </si>
  <si>
    <t>컨트롤러 진동,배경화면 등의 추가적인 설정이 가능하다</t>
    <phoneticPr fontId="2" type="noConversion"/>
  </si>
  <si>
    <t>Setting 화면으로 이동한다</t>
    <phoneticPr fontId="2" type="noConversion"/>
  </si>
  <si>
    <t>공식 디스코드로 이동한다</t>
    <phoneticPr fontId="2" type="noConversion"/>
  </si>
  <si>
    <t>New Game, Load Game, Setting, Exit Game</t>
    <phoneticPr fontId="2" type="noConversion"/>
  </si>
  <si>
    <t>Initializing
mod</t>
    <phoneticPr fontId="2" type="noConversion"/>
  </si>
  <si>
    <t>Dash</t>
    <phoneticPr fontId="2" type="noConversion"/>
  </si>
  <si>
    <t>Analyze</t>
    <phoneticPr fontId="2" type="noConversion"/>
  </si>
  <si>
    <t>Moving</t>
    <phoneticPr fontId="2" type="noConversion"/>
  </si>
  <si>
    <t>Data</t>
    <phoneticPr fontId="2" type="noConversion"/>
  </si>
  <si>
    <t>Python이 Data를 1개 이상 가진 경우, D 버튼을 누르고 있으면 가진 Data를 날려 적을 공격한다</t>
    <phoneticPr fontId="2" type="noConversion"/>
  </si>
  <si>
    <t>Initializing mod 분석</t>
    <phoneticPr fontId="2" type="noConversion"/>
  </si>
  <si>
    <t>F 버튼을 누른다</t>
    <phoneticPr fontId="2" type="noConversion"/>
  </si>
  <si>
    <t>키보드 방향키로 플레이어(이하 Python으로 서술)를 상하좌우로 조작한다</t>
    <phoneticPr fontId="2" type="noConversion"/>
  </si>
  <si>
    <t>F 버튼으로 Python을 진행 방향으로 순간이동하듯 이동한다</t>
    <phoneticPr fontId="2" type="noConversion"/>
  </si>
  <si>
    <t>키보드 방향키를 입력한다</t>
    <phoneticPr fontId="2" type="noConversion"/>
  </si>
  <si>
    <t>Python이 Data를 1개 이상 가진 경우, D 버튼을 누른다</t>
    <phoneticPr fontId="2" type="noConversion"/>
  </si>
  <si>
    <t>Initializing mod일 경우 자동 실행</t>
    <phoneticPr fontId="2" type="noConversion"/>
  </si>
  <si>
    <t>Dash 분석</t>
    <phoneticPr fontId="2" type="noConversion"/>
  </si>
  <si>
    <t>일정 시간마다 맵에 정해진 위치에 소환된다, Python이 접촉하면 수집할 수 있다</t>
    <phoneticPr fontId="2" type="noConversion"/>
  </si>
  <si>
    <t>자료 1</t>
    <phoneticPr fontId="2" type="noConversion"/>
  </si>
  <si>
    <t>자료 2</t>
    <phoneticPr fontId="2" type="noConversion"/>
  </si>
  <si>
    <t>Dash하기 전 Python</t>
    <phoneticPr fontId="2" type="noConversion"/>
  </si>
  <si>
    <t>Dash한 직후의 Python</t>
    <phoneticPr fontId="2" type="noConversion"/>
  </si>
  <si>
    <t>분석</t>
    <phoneticPr fontId="2" type="noConversion"/>
  </si>
  <si>
    <t>Python의 크기를 1이라 할 때 Dash를 실행할 때 약 8칸 앞으로 이동했음을 알 수 있다</t>
    <phoneticPr fontId="2" type="noConversion"/>
  </si>
  <si>
    <t>Last Command에서 전투를 담당하는 장면으로 구체적인 명칭은 없으나 처음에 Initializing mod라는 명칭으로 처음 등장하기 때문에 이 단어로 지칭한다</t>
    <phoneticPr fontId="2" type="noConversion"/>
  </si>
  <si>
    <t>Active Module : S1 EMP 분석</t>
    <phoneticPr fontId="2" type="noConversion"/>
  </si>
  <si>
    <t>설명</t>
    <phoneticPr fontId="2" type="noConversion"/>
  </si>
  <si>
    <t>Destroys all small damaging objects in range, and you become invincivle for 0.5 seconds.
With this Skill Module equipped, the skill will automatically fire once with no energy cost when damaged.</t>
    <phoneticPr fontId="2" type="noConversion"/>
  </si>
  <si>
    <t>기능 분석</t>
    <phoneticPr fontId="2" type="noConversion"/>
  </si>
  <si>
    <t>범위 내의 피해를 주는 오브젝트를 파괴한다</t>
    <phoneticPr fontId="2" type="noConversion"/>
  </si>
  <si>
    <t>0.5초간 무적이 된다</t>
    <phoneticPr fontId="2" type="noConversion"/>
  </si>
  <si>
    <t>자료 3</t>
    <phoneticPr fontId="2" type="noConversion"/>
  </si>
  <si>
    <t>크기 비교</t>
    <phoneticPr fontId="2" type="noConversion"/>
  </si>
  <si>
    <t>EMP 사용 전 Python</t>
    <phoneticPr fontId="2" type="noConversion"/>
  </si>
  <si>
    <t>EMP 사용 후 이펙트가 최대인 상태</t>
    <phoneticPr fontId="2" type="noConversion"/>
  </si>
  <si>
    <t>Python의 크기를 1이라 할때 중앙의 Python의 크기를 제외하고 반지름 9의 원 크기로 발동한다</t>
    <phoneticPr fontId="2" type="noConversion"/>
  </si>
  <si>
    <t>이 스킬 모듈을 장착했다면 피해를 입었을 때 에너지를 소모하지 않고 한 번 자동으로 발동한다</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</si>
</sst>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맑은 고딕"/>
      <family val="2"/>
      <scheme val="minor"/>
    </font>
    <font>
      <sz val="11"/>
      <color theme="1"/>
      <name val="맑은 고딕"/>
      <family val="2"/>
      <charset val="129"/>
      <scheme val="minor"/>
    </font>
    <font>
      <sz val="8"/>
      <name val="맑은 고딕"/>
      <family val="3"/>
      <charset val="129"/>
      <scheme val="minor"/>
    </font>
    <font>
      <b/>
      <sz val="11"/>
      <color theme="1"/>
      <name val="맑은 고딕"/>
      <family val="3"/>
      <charset val="129"/>
      <scheme val="minor"/>
    </font>
    <font>
      <b/>
      <sz val="11"/>
      <color rgb="FF3F3F3F"/>
      <name val="맑은 고딕"/>
      <family val="2"/>
      <charset val="129"/>
      <scheme val="minor"/>
    </font>
  </fonts>
  <fills count="5">
    <fill>
      <patternFill patternType="none"/>
    </fill>
    <fill>
      <patternFill patternType="gray125"/>
    </fill>
    <fill>
      <patternFill patternType="solid">
        <fgColor theme="0" tint="-0.14999847407452621"/>
        <bgColor indexed="64"/>
      </patternFill>
    </fill>
    <fill>
      <patternFill patternType="solid">
        <fgColor theme="6" tint="0.79998168889431442"/>
        <bgColor indexed="65"/>
      </patternFill>
    </fill>
    <fill>
      <patternFill patternType="solid">
        <fgColor rgb="FFF2F2F2"/>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s>
  <cellStyleXfs count="3">
    <xf numFmtId="0" fontId="0" fillId="0" borderId="0"/>
    <xf numFmtId="0" fontId="1" fillId="3" borderId="0" applyNumberFormat="0" applyBorder="0" applyAlignment="0" applyProtection="0">
      <alignment vertical="center"/>
    </xf>
    <xf numFmtId="0" fontId="4" fillId="4" borderId="28" applyNumberFormat="0" applyAlignment="0" applyProtection="0">
      <alignment vertical="center"/>
    </xf>
  </cellStyleXfs>
  <cellXfs count="91">
    <xf numFmtId="0" fontId="0" fillId="0" borderId="0" xfId="0"/>
    <xf numFmtId="0" fontId="3" fillId="0" borderId="0" xfId="0" applyFont="1"/>
    <xf numFmtId="0" fontId="0" fillId="0" borderId="4" xfId="0" applyBorder="1"/>
    <xf numFmtId="0" fontId="3" fillId="0" borderId="5" xfId="0" applyFont="1" applyBorder="1"/>
    <xf numFmtId="0" fontId="3" fillId="0" borderId="8" xfId="0" applyFont="1" applyBorder="1"/>
    <xf numFmtId="0" fontId="3" fillId="0" borderId="10" xfId="0" applyFont="1" applyBorder="1"/>
    <xf numFmtId="0" fontId="0" fillId="0" borderId="6" xfId="0" applyBorder="1"/>
    <xf numFmtId="0" fontId="3" fillId="0" borderId="6" xfId="0" applyFont="1" applyBorder="1"/>
    <xf numFmtId="0" fontId="0" fillId="0" borderId="7" xfId="0" applyBorder="1"/>
    <xf numFmtId="0" fontId="0" fillId="0" borderId="11" xfId="0" applyBorder="1"/>
    <xf numFmtId="0" fontId="3" fillId="0" borderId="11" xfId="0" applyFont="1" applyBorder="1"/>
    <xf numFmtId="0" fontId="0" fillId="0" borderId="12" xfId="0" applyBorder="1"/>
    <xf numFmtId="0" fontId="0" fillId="0" borderId="5" xfId="0" applyBorder="1"/>
    <xf numFmtId="0" fontId="0" fillId="0" borderId="10" xfId="0" applyBorder="1"/>
    <xf numFmtId="0" fontId="0" fillId="0" borderId="23" xfId="0" applyBorder="1" applyAlignment="1">
      <alignment vertical="top"/>
    </xf>
    <xf numFmtId="0" fontId="0" fillId="0" borderId="24" xfId="0" applyBorder="1" applyAlignment="1">
      <alignment vertical="top"/>
    </xf>
    <xf numFmtId="0" fontId="0" fillId="0" borderId="4" xfId="0" applyBorder="1" applyAlignment="1">
      <alignment horizontal="center" vertical="center"/>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2" borderId="4" xfId="0" applyFill="1" applyBorder="1" applyAlignment="1">
      <alignment horizontal="center" vertical="center"/>
    </xf>
    <xf numFmtId="0" fontId="0" fillId="0" borderId="22"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wrapText="1"/>
    </xf>
    <xf numFmtId="0" fontId="0" fillId="0" borderId="25" xfId="0" applyBorder="1" applyAlignment="1">
      <alignment horizontal="center" vertical="center"/>
    </xf>
    <xf numFmtId="0" fontId="0" fillId="0" borderId="4" xfId="0" applyBorder="1" applyAlignment="1">
      <alignment vertical="center" wrapText="1"/>
    </xf>
    <xf numFmtId="0" fontId="0" fillId="0" borderId="4" xfId="0" applyBorder="1" applyAlignment="1">
      <alignment vertical="top"/>
    </xf>
    <xf numFmtId="0" fontId="0" fillId="0" borderId="0" xfId="0" applyAlignment="1">
      <alignment horizontal="center" vertical="center"/>
    </xf>
    <xf numFmtId="0" fontId="0" fillId="0" borderId="25" xfId="0" applyBorder="1"/>
    <xf numFmtId="0" fontId="0" fillId="0" borderId="25" xfId="0" applyBorder="1" applyAlignment="1">
      <alignment horizontal="left" vertical="top"/>
    </xf>
    <xf numFmtId="0" fontId="0" fillId="0" borderId="0" xfId="0" applyAlignment="1">
      <alignment vertical="center"/>
    </xf>
    <xf numFmtId="0" fontId="0" fillId="0" borderId="0" xfId="0" applyAlignment="1">
      <alignment vertical="center" wrapText="1"/>
    </xf>
    <xf numFmtId="0" fontId="0" fillId="0" borderId="0" xfId="0" applyAlignment="1">
      <alignment vertical="top"/>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4" xfId="0" applyBorder="1" applyAlignment="1">
      <alignment horizontal="left"/>
    </xf>
    <xf numFmtId="0" fontId="0" fillId="0" borderId="9"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0" fillId="0" borderId="10" xfId="0" applyBorder="1" applyAlignment="1">
      <alignment horizontal="left"/>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5"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0" xfId="0" applyAlignment="1">
      <alignment horizontal="left" vertical="top"/>
    </xf>
    <xf numFmtId="0" fontId="0" fillId="0" borderId="4" xfId="0"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4"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6" xfId="0" applyBorder="1" applyAlignment="1">
      <alignment horizontal="center"/>
    </xf>
    <xf numFmtId="0" fontId="0" fillId="0" borderId="29" xfId="0"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1" fillId="3" borderId="28" xfId="1" applyBorder="1" applyAlignment="1">
      <alignment horizontal="center" vertical="top"/>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9" xfId="0" applyBorder="1" applyAlignment="1">
      <alignment horizontal="left"/>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top"/>
    </xf>
    <xf numFmtId="0" fontId="0" fillId="0" borderId="0" xfId="0" applyBorder="1"/>
    <xf numFmtId="0" fontId="4" fillId="4" borderId="30" xfId="2" applyBorder="1" applyAlignment="1">
      <alignment horizontal="center"/>
    </xf>
    <xf numFmtId="0" fontId="0" fillId="0" borderId="4" xfId="0" applyBorder="1" applyAlignment="1">
      <alignment horizontal="left" vertical="top" wrapText="1"/>
    </xf>
    <xf numFmtId="0" fontId="0" fillId="0" borderId="4" xfId="0" applyBorder="1" applyAlignment="1">
      <alignment horizontal="left" vertical="top"/>
    </xf>
    <xf numFmtId="0" fontId="4" fillId="4" borderId="30" xfId="2" applyBorder="1" applyAlignment="1">
      <alignment horizontal="center" vertical="top"/>
    </xf>
    <xf numFmtId="0" fontId="0" fillId="0" borderId="16" xfId="0" applyBorder="1" applyAlignment="1">
      <alignment horizontal="left" vertical="center"/>
    </xf>
    <xf numFmtId="0" fontId="0" fillId="0" borderId="29" xfId="0" applyBorder="1" applyAlignment="1">
      <alignment horizontal="left" vertical="center"/>
    </xf>
  </cellXfs>
  <cellStyles count="3">
    <cellStyle name="20% - 강조색3" xfId="1" builtinId="38"/>
    <cellStyle name="출력" xfId="2" builtinId="2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680356</xdr:colOff>
      <xdr:row>22</xdr:row>
      <xdr:rowOff>0</xdr:rowOff>
    </xdr:from>
    <xdr:to>
      <xdr:col>5</xdr:col>
      <xdr:colOff>0</xdr:colOff>
      <xdr:row>29</xdr:row>
      <xdr:rowOff>17151</xdr:rowOff>
    </xdr:to>
    <xdr:pic>
      <xdr:nvPicPr>
        <xdr:cNvPr id="3" name="그림 2">
          <a:extLst>
            <a:ext uri="{FF2B5EF4-FFF2-40B4-BE49-F238E27FC236}">
              <a16:creationId xmlns:a16="http://schemas.microsoft.com/office/drawing/2014/main" id="{F84EA4A0-3746-4B8C-4315-76655CF1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56" y="4286250"/>
          <a:ext cx="3973287" cy="1445901"/>
        </a:xfrm>
        <a:prstGeom prst="rect">
          <a:avLst/>
        </a:prstGeom>
      </xdr:spPr>
    </xdr:pic>
    <xdr:clientData/>
  </xdr:twoCellAnchor>
  <xdr:twoCellAnchor editAs="oneCell">
    <xdr:from>
      <xdr:col>1</xdr:col>
      <xdr:colOff>0</xdr:colOff>
      <xdr:row>13</xdr:row>
      <xdr:rowOff>0</xdr:rowOff>
    </xdr:from>
    <xdr:to>
      <xdr:col>4</xdr:col>
      <xdr:colOff>1214907</xdr:colOff>
      <xdr:row>20</xdr:row>
      <xdr:rowOff>13608</xdr:rowOff>
    </xdr:to>
    <xdr:pic>
      <xdr:nvPicPr>
        <xdr:cNvPr id="7" name="그림 6">
          <a:extLst>
            <a:ext uri="{FF2B5EF4-FFF2-40B4-BE49-F238E27FC236}">
              <a16:creationId xmlns:a16="http://schemas.microsoft.com/office/drawing/2014/main" id="{7C64F21B-661C-E287-6A1C-F689641F92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0357" y="2449286"/>
          <a:ext cx="3963550" cy="1442358"/>
        </a:xfrm>
        <a:prstGeom prst="rect">
          <a:avLst/>
        </a:prstGeom>
      </xdr:spPr>
    </xdr:pic>
    <xdr:clientData/>
  </xdr:twoCellAnchor>
  <xdr:twoCellAnchor editAs="oneCell">
    <xdr:from>
      <xdr:col>1</xdr:col>
      <xdr:colOff>1</xdr:colOff>
      <xdr:row>44</xdr:row>
      <xdr:rowOff>0</xdr:rowOff>
    </xdr:from>
    <xdr:to>
      <xdr:col>5</xdr:col>
      <xdr:colOff>1</xdr:colOff>
      <xdr:row>57</xdr:row>
      <xdr:rowOff>150248</xdr:rowOff>
    </xdr:to>
    <xdr:pic>
      <xdr:nvPicPr>
        <xdr:cNvPr id="4" name="그림 3">
          <a:extLst>
            <a:ext uri="{FF2B5EF4-FFF2-40B4-BE49-F238E27FC236}">
              <a16:creationId xmlns:a16="http://schemas.microsoft.com/office/drawing/2014/main" id="{25D8BD00-614A-3DBD-7E54-9792AC9B169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0358" y="8980714"/>
          <a:ext cx="3973286" cy="2803641"/>
        </a:xfrm>
        <a:prstGeom prst="rect">
          <a:avLst/>
        </a:prstGeom>
      </xdr:spPr>
    </xdr:pic>
    <xdr:clientData/>
  </xdr:twoCellAnchor>
  <xdr:twoCellAnchor editAs="oneCell">
    <xdr:from>
      <xdr:col>1</xdr:col>
      <xdr:colOff>0</xdr:colOff>
      <xdr:row>59</xdr:row>
      <xdr:rowOff>0</xdr:rowOff>
    </xdr:from>
    <xdr:to>
      <xdr:col>5</xdr:col>
      <xdr:colOff>0</xdr:colOff>
      <xdr:row>72</xdr:row>
      <xdr:rowOff>150248</xdr:rowOff>
    </xdr:to>
    <xdr:pic>
      <xdr:nvPicPr>
        <xdr:cNvPr id="6" name="그림 5">
          <a:extLst>
            <a:ext uri="{FF2B5EF4-FFF2-40B4-BE49-F238E27FC236}">
              <a16:creationId xmlns:a16="http://schemas.microsoft.com/office/drawing/2014/main" id="{6A8B96A7-67AD-7F54-418D-35D82F87BA3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80357" y="12042321"/>
          <a:ext cx="3973286" cy="2803641"/>
        </a:xfrm>
        <a:prstGeom prst="rect">
          <a:avLst/>
        </a:prstGeom>
      </xdr:spPr>
    </xdr:pic>
    <xdr:clientData/>
  </xdr:twoCellAnchor>
  <xdr:twoCellAnchor editAs="oneCell">
    <xdr:from>
      <xdr:col>1</xdr:col>
      <xdr:colOff>1</xdr:colOff>
      <xdr:row>74</xdr:row>
      <xdr:rowOff>1</xdr:rowOff>
    </xdr:from>
    <xdr:to>
      <xdr:col>5</xdr:col>
      <xdr:colOff>1</xdr:colOff>
      <xdr:row>87</xdr:row>
      <xdr:rowOff>150251</xdr:rowOff>
    </xdr:to>
    <xdr:pic>
      <xdr:nvPicPr>
        <xdr:cNvPr id="9" name="그림 8">
          <a:extLst>
            <a:ext uri="{FF2B5EF4-FFF2-40B4-BE49-F238E27FC236}">
              <a16:creationId xmlns:a16="http://schemas.microsoft.com/office/drawing/2014/main" id="{36C15CC4-0286-A329-4647-03863A42E64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80358" y="15103930"/>
          <a:ext cx="3973286" cy="28036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2"/>
  <sheetViews>
    <sheetView showGridLines="0" topLeftCell="A6" workbookViewId="0">
      <selection activeCell="J18" sqref="J18"/>
    </sheetView>
  </sheetViews>
  <sheetFormatPr defaultRowHeight="16.5" x14ac:dyDescent="0.3"/>
  <cols>
    <col min="2" max="2" width="15.625" customWidth="1"/>
    <col min="3" max="3" width="23.25" customWidth="1"/>
    <col min="4" max="4" width="12" customWidth="1"/>
    <col min="5" max="5" width="16" customWidth="1"/>
  </cols>
  <sheetData>
    <row r="1" spans="2:5" ht="17.25" thickBot="1" x14ac:dyDescent="0.35"/>
    <row r="2" spans="2:5" ht="17.25" thickBot="1" x14ac:dyDescent="0.35">
      <c r="B2" s="46" t="s">
        <v>0</v>
      </c>
      <c r="C2" s="47"/>
      <c r="D2" s="47"/>
      <c r="E2" s="48"/>
    </row>
    <row r="4" spans="2:5" ht="17.25" thickBot="1" x14ac:dyDescent="0.35">
      <c r="B4" s="1" t="s">
        <v>1</v>
      </c>
    </row>
    <row r="5" spans="2:5" x14ac:dyDescent="0.3">
      <c r="B5" s="3" t="s">
        <v>2</v>
      </c>
      <c r="C5" s="6" t="s">
        <v>3</v>
      </c>
      <c r="D5" s="7" t="s">
        <v>6</v>
      </c>
      <c r="E5" s="8" t="s">
        <v>7</v>
      </c>
    </row>
    <row r="6" spans="2:5" ht="17.25" thickBot="1" x14ac:dyDescent="0.35">
      <c r="B6" s="5" t="s">
        <v>4</v>
      </c>
      <c r="C6" s="9" t="s">
        <v>5</v>
      </c>
      <c r="D6" s="10" t="s">
        <v>8</v>
      </c>
      <c r="E6" s="11" t="s">
        <v>9</v>
      </c>
    </row>
    <row r="8" spans="2:5" ht="17.25" thickBot="1" x14ac:dyDescent="0.35">
      <c r="B8" s="1" t="s">
        <v>10</v>
      </c>
    </row>
    <row r="9" spans="2:5" x14ac:dyDescent="0.3">
      <c r="B9" s="3" t="s">
        <v>11</v>
      </c>
      <c r="C9" s="40" t="s">
        <v>12</v>
      </c>
      <c r="D9" s="40"/>
      <c r="E9" s="41"/>
    </row>
    <row r="10" spans="2:5" x14ac:dyDescent="0.3">
      <c r="B10" s="4" t="s">
        <v>13</v>
      </c>
      <c r="C10" s="42" t="s">
        <v>15</v>
      </c>
      <c r="D10" s="42"/>
      <c r="E10" s="43"/>
    </row>
    <row r="11" spans="2:5" x14ac:dyDescent="0.3">
      <c r="B11" s="4" t="s">
        <v>14</v>
      </c>
      <c r="C11" s="42" t="s">
        <v>18</v>
      </c>
      <c r="D11" s="42"/>
      <c r="E11" s="43"/>
    </row>
    <row r="12" spans="2:5" ht="17.25" thickBot="1" x14ac:dyDescent="0.35">
      <c r="B12" s="5" t="s">
        <v>16</v>
      </c>
      <c r="C12" s="44" t="s">
        <v>17</v>
      </c>
      <c r="D12" s="44"/>
      <c r="E12" s="45"/>
    </row>
    <row r="14" spans="2:5" ht="17.25" thickBot="1" x14ac:dyDescent="0.35">
      <c r="B14" s="1" t="s">
        <v>19</v>
      </c>
    </row>
    <row r="15" spans="2:5" x14ac:dyDescent="0.3">
      <c r="B15" s="3" t="s">
        <v>20</v>
      </c>
      <c r="C15" s="37" t="s">
        <v>21</v>
      </c>
      <c r="D15" s="38"/>
      <c r="E15" s="39"/>
    </row>
    <row r="16" spans="2:5" x14ac:dyDescent="0.3">
      <c r="B16" s="4" t="s">
        <v>22</v>
      </c>
      <c r="C16" s="56" t="s">
        <v>23</v>
      </c>
      <c r="D16" s="57"/>
      <c r="E16" s="58"/>
    </row>
    <row r="17" spans="2:5" x14ac:dyDescent="0.3">
      <c r="B17" s="4" t="s">
        <v>24</v>
      </c>
      <c r="C17" s="56" t="s">
        <v>26</v>
      </c>
      <c r="D17" s="57"/>
      <c r="E17" s="58"/>
    </row>
    <row r="18" spans="2:5" x14ac:dyDescent="0.3">
      <c r="B18" s="4" t="s">
        <v>25</v>
      </c>
      <c r="C18" s="56" t="s">
        <v>27</v>
      </c>
      <c r="D18" s="57"/>
      <c r="E18" s="58"/>
    </row>
    <row r="19" spans="2:5" x14ac:dyDescent="0.3">
      <c r="B19" s="4" t="s">
        <v>28</v>
      </c>
      <c r="C19" s="56" t="s">
        <v>29</v>
      </c>
      <c r="D19" s="57"/>
      <c r="E19" s="58"/>
    </row>
    <row r="20" spans="2:5" x14ac:dyDescent="0.3">
      <c r="B20" s="4" t="s">
        <v>30</v>
      </c>
      <c r="C20" s="42" t="s">
        <v>31</v>
      </c>
      <c r="D20" s="42"/>
      <c r="E20" s="43"/>
    </row>
    <row r="21" spans="2:5" ht="17.25" thickBot="1" x14ac:dyDescent="0.35">
      <c r="B21" s="5" t="s">
        <v>72</v>
      </c>
      <c r="C21" s="60" t="s">
        <v>73</v>
      </c>
      <c r="D21" s="61"/>
      <c r="E21" s="62"/>
    </row>
    <row r="23" spans="2:5" ht="17.25" thickBot="1" x14ac:dyDescent="0.35">
      <c r="B23" s="1" t="s">
        <v>32</v>
      </c>
    </row>
    <row r="24" spans="2:5" x14ac:dyDescent="0.3">
      <c r="B24" s="59" t="s">
        <v>34</v>
      </c>
      <c r="C24" s="40"/>
      <c r="D24" s="40"/>
      <c r="E24" s="41"/>
    </row>
    <row r="25" spans="2:5" ht="17.25" thickBot="1" x14ac:dyDescent="0.35">
      <c r="B25" s="49" t="s">
        <v>33</v>
      </c>
      <c r="C25" s="44"/>
      <c r="D25" s="44"/>
      <c r="E25" s="45"/>
    </row>
    <row r="27" spans="2:5" ht="17.25" thickBot="1" x14ac:dyDescent="0.35">
      <c r="B27" s="1" t="s">
        <v>35</v>
      </c>
    </row>
    <row r="28" spans="2:5" x14ac:dyDescent="0.3">
      <c r="B28" s="12" t="s">
        <v>36</v>
      </c>
      <c r="C28" s="50" t="s">
        <v>50</v>
      </c>
      <c r="D28" s="51"/>
      <c r="E28" s="52"/>
    </row>
    <row r="29" spans="2:5" x14ac:dyDescent="0.3">
      <c r="B29" s="14"/>
      <c r="C29" s="53" t="s">
        <v>51</v>
      </c>
      <c r="D29" s="54"/>
      <c r="E29" s="55"/>
    </row>
    <row r="30" spans="2:5" x14ac:dyDescent="0.3">
      <c r="B30" s="14" t="s">
        <v>40</v>
      </c>
      <c r="C30" s="53" t="s">
        <v>39</v>
      </c>
      <c r="D30" s="54"/>
      <c r="E30" s="55"/>
    </row>
    <row r="31" spans="2:5" x14ac:dyDescent="0.3">
      <c r="B31" s="15"/>
      <c r="C31" s="17" t="s">
        <v>41</v>
      </c>
      <c r="D31" s="18"/>
      <c r="E31" s="19"/>
    </row>
    <row r="32" spans="2:5" ht="17.25" thickBot="1" x14ac:dyDescent="0.35">
      <c r="B32" s="13" t="s">
        <v>37</v>
      </c>
      <c r="C32" s="20" t="s">
        <v>38</v>
      </c>
      <c r="D32" s="21"/>
      <c r="E32" s="22"/>
    </row>
  </sheetData>
  <mergeCells count="17">
    <mergeCell ref="B2:E2"/>
    <mergeCell ref="B25:E25"/>
    <mergeCell ref="C28:E28"/>
    <mergeCell ref="C29:E29"/>
    <mergeCell ref="C30:E30"/>
    <mergeCell ref="C16:E16"/>
    <mergeCell ref="C17:E17"/>
    <mergeCell ref="C18:E18"/>
    <mergeCell ref="C19:E19"/>
    <mergeCell ref="C20:E20"/>
    <mergeCell ref="B24:E24"/>
    <mergeCell ref="C21:E21"/>
    <mergeCell ref="C15:E15"/>
    <mergeCell ref="C9:E9"/>
    <mergeCell ref="C10:E10"/>
    <mergeCell ref="C11:E11"/>
    <mergeCell ref="C12:E12"/>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CFD65-9618-465C-8CE3-50321B2A9E5A}">
  <dimension ref="B2:H33"/>
  <sheetViews>
    <sheetView zoomScale="70" zoomScaleNormal="70" workbookViewId="0">
      <selection activeCell="F29" sqref="F29"/>
    </sheetView>
  </sheetViews>
  <sheetFormatPr defaultRowHeight="16.5" x14ac:dyDescent="0.3"/>
  <cols>
    <col min="2" max="2" width="5.25" customWidth="1"/>
    <col min="4" max="4" width="20.25" customWidth="1"/>
    <col min="5" max="5" width="15.75" customWidth="1"/>
    <col min="6" max="6" width="72.125" customWidth="1"/>
    <col min="7" max="7" width="71.125" customWidth="1"/>
    <col min="8" max="8" width="95" customWidth="1"/>
  </cols>
  <sheetData>
    <row r="2" spans="2:8" x14ac:dyDescent="0.3">
      <c r="B2" s="64" t="s">
        <v>42</v>
      </c>
      <c r="C2" s="64"/>
      <c r="D2" s="64"/>
    </row>
    <row r="4" spans="2:8" x14ac:dyDescent="0.3">
      <c r="B4" s="23" t="s">
        <v>43</v>
      </c>
      <c r="C4" s="23" t="s">
        <v>44</v>
      </c>
      <c r="D4" s="23" t="s">
        <v>45</v>
      </c>
      <c r="E4" s="23" t="s">
        <v>46</v>
      </c>
      <c r="F4" s="23" t="s">
        <v>57</v>
      </c>
      <c r="G4" s="23" t="s">
        <v>47</v>
      </c>
      <c r="H4" s="23" t="s">
        <v>48</v>
      </c>
    </row>
    <row r="5" spans="2:8" x14ac:dyDescent="0.3">
      <c r="B5" s="16">
        <f>ROW()-4</f>
        <v>1</v>
      </c>
      <c r="C5" s="68" t="s">
        <v>52</v>
      </c>
      <c r="D5" s="16" t="s">
        <v>53</v>
      </c>
      <c r="E5" s="16" t="s">
        <v>56</v>
      </c>
      <c r="F5" s="24" t="s">
        <v>61</v>
      </c>
      <c r="G5" s="25" t="s">
        <v>65</v>
      </c>
      <c r="H5" s="2"/>
    </row>
    <row r="6" spans="2:8" ht="33" customHeight="1" x14ac:dyDescent="0.3">
      <c r="B6" s="16">
        <f t="shared" ref="B6:B24" si="0">ROW()-4</f>
        <v>2</v>
      </c>
      <c r="C6" s="69"/>
      <c r="D6" s="16" t="s">
        <v>54</v>
      </c>
      <c r="E6" s="16" t="s">
        <v>56</v>
      </c>
      <c r="F6" s="26" t="s">
        <v>62</v>
      </c>
      <c r="G6" s="27" t="s">
        <v>58</v>
      </c>
      <c r="H6" s="2"/>
    </row>
    <row r="7" spans="2:8" x14ac:dyDescent="0.3">
      <c r="B7" s="16">
        <f t="shared" si="0"/>
        <v>3</v>
      </c>
      <c r="C7" s="69"/>
      <c r="D7" s="16" t="s">
        <v>59</v>
      </c>
      <c r="E7" s="16" t="s">
        <v>56</v>
      </c>
      <c r="F7" s="25" t="s">
        <v>60</v>
      </c>
      <c r="G7" s="25" t="s">
        <v>64</v>
      </c>
      <c r="H7" s="2"/>
    </row>
    <row r="8" spans="2:8" x14ac:dyDescent="0.3">
      <c r="B8" s="16">
        <f t="shared" si="0"/>
        <v>4</v>
      </c>
      <c r="C8" s="70"/>
      <c r="D8" s="16" t="s">
        <v>55</v>
      </c>
      <c r="E8" s="16" t="s">
        <v>56</v>
      </c>
      <c r="F8" s="25" t="s">
        <v>63</v>
      </c>
      <c r="G8" s="25" t="s">
        <v>66</v>
      </c>
      <c r="H8" s="2"/>
    </row>
    <row r="9" spans="2:8" x14ac:dyDescent="0.3">
      <c r="B9" s="16">
        <f t="shared" si="0"/>
        <v>5</v>
      </c>
      <c r="C9" s="68" t="s">
        <v>49</v>
      </c>
      <c r="D9" s="28" t="s">
        <v>56</v>
      </c>
      <c r="E9" s="16" t="s">
        <v>56</v>
      </c>
      <c r="F9" s="25" t="s">
        <v>68</v>
      </c>
      <c r="G9" s="25" t="s">
        <v>117</v>
      </c>
      <c r="H9" s="2"/>
    </row>
    <row r="10" spans="2:8" x14ac:dyDescent="0.3">
      <c r="B10" s="16">
        <f t="shared" si="0"/>
        <v>6</v>
      </c>
      <c r="C10" s="69"/>
      <c r="D10" s="68" t="s">
        <v>67</v>
      </c>
      <c r="E10" s="16" t="s">
        <v>74</v>
      </c>
      <c r="F10" s="25" t="s">
        <v>78</v>
      </c>
      <c r="G10" s="25" t="s">
        <v>99</v>
      </c>
      <c r="H10" s="2"/>
    </row>
    <row r="11" spans="2:8" x14ac:dyDescent="0.3">
      <c r="B11" s="16">
        <f t="shared" si="0"/>
        <v>7</v>
      </c>
      <c r="C11" s="69"/>
      <c r="D11" s="69"/>
      <c r="E11" s="16" t="s">
        <v>75</v>
      </c>
      <c r="F11" s="25" t="s">
        <v>79</v>
      </c>
      <c r="G11" s="25" t="s">
        <v>100</v>
      </c>
      <c r="H11" s="2"/>
    </row>
    <row r="12" spans="2:8" x14ac:dyDescent="0.3">
      <c r="B12" s="16">
        <f t="shared" si="0"/>
        <v>8</v>
      </c>
      <c r="C12" s="69"/>
      <c r="D12" s="69"/>
      <c r="E12" s="16" t="s">
        <v>76</v>
      </c>
      <c r="F12" s="25" t="s">
        <v>80</v>
      </c>
      <c r="G12" s="25" t="s">
        <v>115</v>
      </c>
      <c r="H12" s="2"/>
    </row>
    <row r="13" spans="2:8" x14ac:dyDescent="0.3">
      <c r="B13" s="16">
        <f t="shared" si="0"/>
        <v>9</v>
      </c>
      <c r="C13" s="69"/>
      <c r="D13" s="69"/>
      <c r="E13" s="16" t="s">
        <v>77</v>
      </c>
      <c r="F13" s="25" t="s">
        <v>81</v>
      </c>
      <c r="G13" s="25" t="s">
        <v>101</v>
      </c>
      <c r="H13" s="2"/>
    </row>
    <row r="14" spans="2:8" x14ac:dyDescent="0.3">
      <c r="B14" s="16">
        <f t="shared" si="0"/>
        <v>10</v>
      </c>
      <c r="C14" s="69"/>
      <c r="D14" s="69"/>
      <c r="E14" s="16" t="s">
        <v>106</v>
      </c>
      <c r="F14" s="25" t="s">
        <v>71</v>
      </c>
      <c r="G14" s="25" t="s">
        <v>116</v>
      </c>
      <c r="H14" s="2"/>
    </row>
    <row r="15" spans="2:8" x14ac:dyDescent="0.3">
      <c r="B15" s="16">
        <f t="shared" si="0"/>
        <v>11</v>
      </c>
      <c r="C15" s="69"/>
      <c r="D15" s="69"/>
      <c r="E15" s="16" t="s">
        <v>105</v>
      </c>
      <c r="F15" s="25" t="s">
        <v>70</v>
      </c>
      <c r="G15" s="25" t="s">
        <v>102</v>
      </c>
      <c r="H15" s="2"/>
    </row>
    <row r="16" spans="2:8" x14ac:dyDescent="0.3">
      <c r="B16" s="28">
        <f t="shared" si="0"/>
        <v>12</v>
      </c>
      <c r="C16" s="69"/>
      <c r="D16" s="69"/>
      <c r="E16" s="28" t="s">
        <v>104</v>
      </c>
      <c r="F16" s="33" t="s">
        <v>69</v>
      </c>
      <c r="G16" s="33" t="s">
        <v>103</v>
      </c>
      <c r="H16" s="32"/>
    </row>
    <row r="17" spans="2:8" ht="16.5" customHeight="1" x14ac:dyDescent="0.3">
      <c r="B17" s="16">
        <f t="shared" si="0"/>
        <v>13</v>
      </c>
      <c r="C17" s="67" t="s">
        <v>76</v>
      </c>
      <c r="D17" s="16" t="s">
        <v>82</v>
      </c>
      <c r="E17" s="16" t="s">
        <v>56</v>
      </c>
      <c r="F17" s="25" t="s">
        <v>92</v>
      </c>
      <c r="G17" s="25" t="s">
        <v>96</v>
      </c>
      <c r="H17" s="2" t="s">
        <v>90</v>
      </c>
    </row>
    <row r="18" spans="2:8" x14ac:dyDescent="0.3">
      <c r="B18" s="16">
        <f t="shared" si="0"/>
        <v>14</v>
      </c>
      <c r="C18" s="67"/>
      <c r="D18" s="16" t="s">
        <v>83</v>
      </c>
      <c r="E18" s="16" t="s">
        <v>56</v>
      </c>
      <c r="F18" s="25" t="s">
        <v>91</v>
      </c>
      <c r="G18" s="25" t="s">
        <v>97</v>
      </c>
      <c r="H18" s="2" t="s">
        <v>90</v>
      </c>
    </row>
    <row r="19" spans="2:8" x14ac:dyDescent="0.3">
      <c r="B19" s="16">
        <f t="shared" si="0"/>
        <v>15</v>
      </c>
      <c r="C19" s="67"/>
      <c r="D19" s="16" t="s">
        <v>84</v>
      </c>
      <c r="E19" s="16" t="s">
        <v>56</v>
      </c>
      <c r="F19" s="25" t="s">
        <v>93</v>
      </c>
      <c r="G19" s="25" t="s">
        <v>98</v>
      </c>
      <c r="H19" s="2"/>
    </row>
    <row r="20" spans="2:8" x14ac:dyDescent="0.3">
      <c r="B20" s="16">
        <f t="shared" si="0"/>
        <v>16</v>
      </c>
      <c r="C20" s="67"/>
      <c r="D20" s="16" t="s">
        <v>85</v>
      </c>
      <c r="E20" s="16" t="s">
        <v>56</v>
      </c>
      <c r="F20" s="25" t="s">
        <v>94</v>
      </c>
      <c r="G20" s="25" t="s">
        <v>95</v>
      </c>
      <c r="H20" s="2"/>
    </row>
    <row r="21" spans="2:8" x14ac:dyDescent="0.3">
      <c r="B21" s="16">
        <f t="shared" si="0"/>
        <v>17</v>
      </c>
      <c r="C21" s="67"/>
      <c r="D21" s="16" t="s">
        <v>86</v>
      </c>
      <c r="E21" s="16" t="s">
        <v>56</v>
      </c>
      <c r="F21" s="2" t="s">
        <v>110</v>
      </c>
      <c r="G21" s="2" t="s">
        <v>111</v>
      </c>
      <c r="H21" s="2"/>
    </row>
    <row r="22" spans="2:8" x14ac:dyDescent="0.3">
      <c r="B22" s="16">
        <f t="shared" si="0"/>
        <v>18</v>
      </c>
      <c r="C22" s="67"/>
      <c r="D22" s="16" t="s">
        <v>87</v>
      </c>
      <c r="E22" s="16" t="s">
        <v>56</v>
      </c>
      <c r="F22" s="2" t="s">
        <v>109</v>
      </c>
      <c r="G22" s="2" t="s">
        <v>112</v>
      </c>
      <c r="H22" s="2"/>
    </row>
    <row r="23" spans="2:8" x14ac:dyDescent="0.3">
      <c r="B23" s="16">
        <f t="shared" si="0"/>
        <v>19</v>
      </c>
      <c r="C23" s="67"/>
      <c r="D23" s="16" t="s">
        <v>88</v>
      </c>
      <c r="E23" s="16" t="s">
        <v>56</v>
      </c>
      <c r="F23" s="2" t="s">
        <v>107</v>
      </c>
      <c r="G23" s="2" t="s">
        <v>113</v>
      </c>
      <c r="H23" s="2"/>
    </row>
    <row r="24" spans="2:8" x14ac:dyDescent="0.3">
      <c r="B24" s="16">
        <f t="shared" si="0"/>
        <v>20</v>
      </c>
      <c r="C24" s="67"/>
      <c r="D24" s="16" t="s">
        <v>89</v>
      </c>
      <c r="E24" s="16" t="s">
        <v>56</v>
      </c>
      <c r="F24" s="2" t="s">
        <v>108</v>
      </c>
      <c r="G24" s="2" t="s">
        <v>114</v>
      </c>
      <c r="H24" s="2"/>
    </row>
    <row r="25" spans="2:8" ht="16.5" customHeight="1" x14ac:dyDescent="0.3">
      <c r="B25" s="31"/>
      <c r="C25" s="65"/>
      <c r="D25" s="31"/>
      <c r="E25" s="31"/>
      <c r="H25" s="63"/>
    </row>
    <row r="26" spans="2:8" x14ac:dyDescent="0.3">
      <c r="B26" s="31"/>
      <c r="C26" s="65"/>
      <c r="D26" s="31"/>
      <c r="E26" s="31"/>
      <c r="H26" s="63"/>
    </row>
    <row r="27" spans="2:8" x14ac:dyDescent="0.3">
      <c r="B27" s="31"/>
      <c r="C27" s="65"/>
      <c r="D27" s="31"/>
      <c r="E27" s="31"/>
      <c r="H27" s="63"/>
    </row>
    <row r="28" spans="2:8" x14ac:dyDescent="0.3">
      <c r="B28" s="31"/>
      <c r="C28" s="65"/>
      <c r="D28" s="31"/>
    </row>
    <row r="29" spans="2:8" x14ac:dyDescent="0.3">
      <c r="B29" s="31"/>
      <c r="C29" s="66"/>
    </row>
    <row r="30" spans="2:8" x14ac:dyDescent="0.3">
      <c r="B30" s="31"/>
      <c r="C30" s="66"/>
    </row>
    <row r="31" spans="2:8" x14ac:dyDescent="0.3">
      <c r="B31" s="31"/>
      <c r="C31" s="66"/>
    </row>
    <row r="32" spans="2:8" x14ac:dyDescent="0.3">
      <c r="B32" s="31"/>
      <c r="C32" s="66"/>
    </row>
    <row r="33" spans="3:3" x14ac:dyDescent="0.3">
      <c r="C33" s="66"/>
    </row>
  </sheetData>
  <mergeCells count="9">
    <mergeCell ref="H25:H27"/>
    <mergeCell ref="B2:D2"/>
    <mergeCell ref="C28:C30"/>
    <mergeCell ref="C31:C33"/>
    <mergeCell ref="C17:C24"/>
    <mergeCell ref="C25:C27"/>
    <mergeCell ref="C5:C8"/>
    <mergeCell ref="D10:D16"/>
    <mergeCell ref="C9:C16"/>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7DE91-FF1C-452F-B221-21765BC889B7}">
  <dimension ref="B2:H76"/>
  <sheetViews>
    <sheetView tabSelected="1" topLeftCell="A19" zoomScale="70" zoomScaleNormal="70" workbookViewId="0">
      <selection activeCell="G30" sqref="G30"/>
    </sheetView>
  </sheetViews>
  <sheetFormatPr defaultRowHeight="16.5" x14ac:dyDescent="0.3"/>
  <cols>
    <col min="2" max="2" width="3.875" customWidth="1"/>
    <col min="3" max="3" width="10.75" customWidth="1"/>
    <col min="4" max="4" width="21.5" customWidth="1"/>
    <col min="5" max="5" width="16.125" customWidth="1"/>
    <col min="6" max="6" width="50.625" customWidth="1"/>
    <col min="7" max="7" width="79.875" customWidth="1"/>
    <col min="8" max="8" width="13.5" customWidth="1"/>
  </cols>
  <sheetData>
    <row r="2" spans="2:8" x14ac:dyDescent="0.3">
      <c r="B2" s="64" t="s">
        <v>124</v>
      </c>
      <c r="C2" s="64"/>
      <c r="D2" s="64"/>
      <c r="F2" s="71" t="s">
        <v>139</v>
      </c>
      <c r="G2" s="72"/>
    </row>
    <row r="4" spans="2:8" x14ac:dyDescent="0.3">
      <c r="B4" s="23" t="s">
        <v>43</v>
      </c>
      <c r="C4" s="23" t="s">
        <v>44</v>
      </c>
      <c r="D4" s="23" t="s">
        <v>45</v>
      </c>
      <c r="E4" s="23" t="s">
        <v>46</v>
      </c>
      <c r="F4" s="23" t="s">
        <v>57</v>
      </c>
      <c r="G4" s="23" t="s">
        <v>47</v>
      </c>
      <c r="H4" s="23" t="s">
        <v>48</v>
      </c>
    </row>
    <row r="5" spans="2:8" ht="16.5" customHeight="1" x14ac:dyDescent="0.3">
      <c r="B5" s="16">
        <f>ROW()-4</f>
        <v>1</v>
      </c>
      <c r="C5" s="77" t="s">
        <v>118</v>
      </c>
      <c r="D5" s="16" t="s">
        <v>121</v>
      </c>
      <c r="E5" s="16" t="s">
        <v>56</v>
      </c>
      <c r="F5" s="2" t="s">
        <v>128</v>
      </c>
      <c r="G5" s="2" t="s">
        <v>126</v>
      </c>
      <c r="H5" s="30"/>
    </row>
    <row r="6" spans="2:8" ht="16.5" customHeight="1" x14ac:dyDescent="0.3">
      <c r="B6" s="16">
        <f t="shared" ref="B6:B8" si="0">ROW()-4</f>
        <v>2</v>
      </c>
      <c r="C6" s="78"/>
      <c r="D6" s="16" t="s">
        <v>119</v>
      </c>
      <c r="E6" s="16" t="s">
        <v>56</v>
      </c>
      <c r="F6" s="2" t="s">
        <v>125</v>
      </c>
      <c r="G6" s="2" t="s">
        <v>127</v>
      </c>
      <c r="H6" s="30"/>
    </row>
    <row r="7" spans="2:8" x14ac:dyDescent="0.3">
      <c r="B7" s="16">
        <f t="shared" si="0"/>
        <v>3</v>
      </c>
      <c r="C7" s="78"/>
      <c r="D7" s="16" t="s">
        <v>120</v>
      </c>
      <c r="E7" s="16" t="s">
        <v>56</v>
      </c>
      <c r="F7" s="2" t="s">
        <v>129</v>
      </c>
      <c r="G7" s="2" t="s">
        <v>123</v>
      </c>
      <c r="H7" s="30"/>
    </row>
    <row r="8" spans="2:8" x14ac:dyDescent="0.3">
      <c r="B8" s="16">
        <f t="shared" si="0"/>
        <v>4</v>
      </c>
      <c r="C8" s="79"/>
      <c r="D8" s="16" t="s">
        <v>122</v>
      </c>
      <c r="E8" s="16" t="s">
        <v>56</v>
      </c>
      <c r="F8" s="25" t="s">
        <v>130</v>
      </c>
      <c r="G8" s="25" t="s">
        <v>132</v>
      </c>
      <c r="H8" s="2"/>
    </row>
    <row r="9" spans="2:8" x14ac:dyDescent="0.3">
      <c r="B9" s="81"/>
      <c r="C9" s="82"/>
      <c r="D9" s="81"/>
      <c r="E9" s="81"/>
      <c r="F9" s="83"/>
      <c r="G9" s="83"/>
      <c r="H9" s="84"/>
    </row>
    <row r="10" spans="2:8" x14ac:dyDescent="0.3">
      <c r="B10" s="31"/>
      <c r="C10" s="34"/>
      <c r="D10" s="31"/>
      <c r="E10" s="31"/>
      <c r="F10" s="26"/>
      <c r="G10" s="26"/>
    </row>
    <row r="11" spans="2:8" x14ac:dyDescent="0.3">
      <c r="B11" s="73" t="s">
        <v>131</v>
      </c>
      <c r="C11" s="74"/>
      <c r="D11" s="75"/>
      <c r="E11" s="31"/>
      <c r="F11" s="76" t="s">
        <v>137</v>
      </c>
      <c r="G11" s="76"/>
    </row>
    <row r="12" spans="2:8" x14ac:dyDescent="0.3">
      <c r="B12" s="31"/>
      <c r="C12" s="34"/>
      <c r="D12" s="34"/>
      <c r="E12" s="31"/>
      <c r="F12" s="56" t="s">
        <v>138</v>
      </c>
      <c r="G12" s="80"/>
    </row>
    <row r="14" spans="2:8" x14ac:dyDescent="0.3">
      <c r="B14" s="31"/>
      <c r="C14" s="35"/>
      <c r="D14" s="31"/>
      <c r="E14" s="31"/>
      <c r="F14" s="2" t="s">
        <v>133</v>
      </c>
      <c r="H14" s="36"/>
    </row>
    <row r="15" spans="2:8" x14ac:dyDescent="0.3">
      <c r="B15" s="31"/>
      <c r="C15" s="35"/>
      <c r="D15" s="31"/>
      <c r="E15" s="31"/>
      <c r="F15" s="2" t="s">
        <v>135</v>
      </c>
      <c r="H15" s="36"/>
    </row>
    <row r="16" spans="2:8" x14ac:dyDescent="0.3">
      <c r="B16" s="31"/>
      <c r="C16" s="35"/>
      <c r="D16" s="31"/>
      <c r="E16" s="31"/>
      <c r="H16" s="36"/>
    </row>
    <row r="17" spans="2:8" x14ac:dyDescent="0.3">
      <c r="B17" s="31"/>
      <c r="C17" s="35"/>
      <c r="D17" s="31"/>
      <c r="E17" s="31"/>
      <c r="F17" s="26"/>
      <c r="G17" s="26"/>
    </row>
    <row r="18" spans="2:8" x14ac:dyDescent="0.3">
      <c r="B18" s="31"/>
      <c r="C18" s="35"/>
      <c r="D18" s="31"/>
      <c r="E18" s="31"/>
      <c r="F18" s="26"/>
      <c r="G18" s="26"/>
    </row>
    <row r="19" spans="2:8" x14ac:dyDescent="0.3">
      <c r="B19" s="31"/>
      <c r="C19" s="35"/>
      <c r="D19" s="31"/>
      <c r="E19" s="31"/>
      <c r="F19" s="26"/>
      <c r="G19" s="26"/>
    </row>
    <row r="20" spans="2:8" x14ac:dyDescent="0.3">
      <c r="B20" s="31"/>
      <c r="C20" s="35"/>
      <c r="D20" s="31"/>
      <c r="E20" s="31"/>
      <c r="F20" s="26"/>
      <c r="G20" s="26"/>
    </row>
    <row r="21" spans="2:8" x14ac:dyDescent="0.3">
      <c r="B21" s="31"/>
      <c r="C21" s="35"/>
      <c r="D21" s="31"/>
      <c r="E21" s="31"/>
      <c r="F21" s="26"/>
      <c r="G21" s="26"/>
    </row>
    <row r="22" spans="2:8" x14ac:dyDescent="0.3">
      <c r="B22" s="31"/>
      <c r="C22" s="35"/>
      <c r="D22" s="31"/>
      <c r="E22" s="31"/>
      <c r="F22" s="35"/>
    </row>
    <row r="23" spans="2:8" x14ac:dyDescent="0.3">
      <c r="B23" s="31"/>
      <c r="C23" s="35"/>
      <c r="D23" s="31"/>
      <c r="E23" s="31"/>
      <c r="F23" s="29" t="s">
        <v>134</v>
      </c>
    </row>
    <row r="24" spans="2:8" x14ac:dyDescent="0.3">
      <c r="B24" s="31"/>
      <c r="C24" s="35"/>
      <c r="D24" s="31"/>
      <c r="E24" s="31"/>
      <c r="F24" s="2" t="s">
        <v>136</v>
      </c>
    </row>
    <row r="25" spans="2:8" x14ac:dyDescent="0.3">
      <c r="B25" s="31"/>
      <c r="C25" s="35"/>
      <c r="D25" s="31"/>
      <c r="E25" s="31"/>
    </row>
    <row r="26" spans="2:8" x14ac:dyDescent="0.3">
      <c r="B26" s="31"/>
      <c r="C26" s="35"/>
      <c r="D26" s="31"/>
      <c r="E26" s="31"/>
      <c r="H26" s="63"/>
    </row>
    <row r="27" spans="2:8" x14ac:dyDescent="0.3">
      <c r="B27" s="31"/>
      <c r="C27" s="35"/>
      <c r="D27" s="31"/>
      <c r="E27" s="31"/>
      <c r="H27" s="63"/>
    </row>
    <row r="28" spans="2:8" x14ac:dyDescent="0.3">
      <c r="B28" s="31"/>
      <c r="C28" s="35"/>
      <c r="D28" s="31"/>
      <c r="E28" s="31"/>
      <c r="H28" s="63"/>
    </row>
    <row r="31" spans="2:8" x14ac:dyDescent="0.3">
      <c r="B31" s="64" t="s">
        <v>140</v>
      </c>
      <c r="C31" s="64"/>
      <c r="D31" s="64"/>
      <c r="F31" s="85" t="s">
        <v>141</v>
      </c>
      <c r="G31" s="85"/>
    </row>
    <row r="32" spans="2:8" x14ac:dyDescent="0.3">
      <c r="F32" s="86" t="s">
        <v>142</v>
      </c>
      <c r="G32" s="87"/>
    </row>
    <row r="33" spans="5:7" x14ac:dyDescent="0.3">
      <c r="F33" s="87"/>
      <c r="G33" s="87"/>
    </row>
    <row r="35" spans="5:7" x14ac:dyDescent="0.3">
      <c r="E35" s="23" t="s">
        <v>43</v>
      </c>
      <c r="F35" s="85" t="s">
        <v>143</v>
      </c>
      <c r="G35" s="85"/>
    </row>
    <row r="36" spans="5:7" x14ac:dyDescent="0.3">
      <c r="E36" s="16">
        <f>ROW()-35</f>
        <v>1</v>
      </c>
      <c r="F36" s="87" t="s">
        <v>144</v>
      </c>
      <c r="G36" s="87"/>
    </row>
    <row r="37" spans="5:7" x14ac:dyDescent="0.3">
      <c r="E37" s="16">
        <f>ROW()-35</f>
        <v>2</v>
      </c>
      <c r="F37" s="87" t="s">
        <v>145</v>
      </c>
      <c r="G37" s="87"/>
    </row>
    <row r="38" spans="5:7" x14ac:dyDescent="0.3">
      <c r="E38" s="16">
        <f>ROW()-35</f>
        <v>3</v>
      </c>
      <c r="F38" s="87" t="s">
        <v>151</v>
      </c>
      <c r="G38" s="87"/>
    </row>
    <row r="42" spans="5:7" x14ac:dyDescent="0.3">
      <c r="F42" s="88" t="s">
        <v>137</v>
      </c>
      <c r="G42" s="88"/>
    </row>
    <row r="43" spans="5:7" x14ac:dyDescent="0.3">
      <c r="F43" s="89" t="s">
        <v>150</v>
      </c>
      <c r="G43" s="90"/>
    </row>
    <row r="45" spans="5:7" x14ac:dyDescent="0.3">
      <c r="F45" s="2" t="s">
        <v>133</v>
      </c>
    </row>
    <row r="46" spans="5:7" x14ac:dyDescent="0.3">
      <c r="F46" s="2" t="s">
        <v>148</v>
      </c>
    </row>
    <row r="60" spans="6:6" x14ac:dyDescent="0.3">
      <c r="F60" s="2" t="s">
        <v>134</v>
      </c>
    </row>
    <row r="61" spans="6:6" x14ac:dyDescent="0.3">
      <c r="F61" s="2" t="s">
        <v>149</v>
      </c>
    </row>
    <row r="75" spans="6:6" x14ac:dyDescent="0.3">
      <c r="F75" s="2" t="s">
        <v>146</v>
      </c>
    </row>
    <row r="76" spans="6:6" x14ac:dyDescent="0.3">
      <c r="F76" s="2" t="s">
        <v>147</v>
      </c>
    </row>
  </sheetData>
  <mergeCells count="16">
    <mergeCell ref="F43:G43"/>
    <mergeCell ref="F35:G35"/>
    <mergeCell ref="F36:G36"/>
    <mergeCell ref="F37:G37"/>
    <mergeCell ref="F38:G38"/>
    <mergeCell ref="F42:G42"/>
    <mergeCell ref="H26:H28"/>
    <mergeCell ref="F12:G12"/>
    <mergeCell ref="B31:D31"/>
    <mergeCell ref="F31:G31"/>
    <mergeCell ref="F32:G33"/>
    <mergeCell ref="B2:D2"/>
    <mergeCell ref="F2:G2"/>
    <mergeCell ref="B11:D11"/>
    <mergeCell ref="F11:G11"/>
    <mergeCell ref="C5:C8"/>
  </mergeCells>
  <phoneticPr fontId="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테스트 계획서</vt:lpstr>
      <vt:lpstr>Last Command TC</vt:lpstr>
      <vt:lpstr>Initializing mod 분석</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user1</cp:lastModifiedBy>
  <dcterms:created xsi:type="dcterms:W3CDTF">2015-06-05T18:19:34Z</dcterms:created>
  <dcterms:modified xsi:type="dcterms:W3CDTF">2022-12-13T05:57:06Z</dcterms:modified>
</cp:coreProperties>
</file>